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Q:\Financial Compliance\Data Book Tables\FY23\"/>
    </mc:Choice>
  </mc:AlternateContent>
  <xr:revisionPtr revIDLastSave="0" documentId="13_ncr:1_{626D1B5A-D4C8-4A07-A349-CCFA0FF2C7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V-4" sheetId="1" r:id="rId1"/>
  </sheets>
  <definedNames>
    <definedName name="_xlnm.Print_Area" localSheetId="0">'IV-4'!$A$1:$I$45</definedName>
    <definedName name="_xlnm.Print_Titles" localSheetId="0">'IV-4'!$2:$2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1" l="1"/>
  <c r="C42" i="1"/>
  <c r="D42" i="1"/>
  <c r="H42" i="1"/>
  <c r="F42" i="1"/>
  <c r="E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42" i="1" l="1"/>
</calcChain>
</file>

<file path=xl/sharedStrings.xml><?xml version="1.0" encoding="utf-8"?>
<sst xmlns="http://schemas.openxmlformats.org/spreadsheetml/2006/main" count="52" uniqueCount="52">
  <si>
    <t>TOTAL</t>
  </si>
  <si>
    <t>Total</t>
  </si>
  <si>
    <t>ABE/ASE</t>
  </si>
  <si>
    <t>Remedial</t>
  </si>
  <si>
    <t>Health</t>
  </si>
  <si>
    <t>Technical</t>
  </si>
  <si>
    <t>Business</t>
  </si>
  <si>
    <t>Baccalaureate</t>
  </si>
  <si>
    <t xml:space="preserve">District    </t>
  </si>
  <si>
    <t>Dist. 
No.</t>
  </si>
  <si>
    <t>N/A</t>
  </si>
  <si>
    <t>*Total reimbursable SU credit hours
SOURCE OF DATA:  ICCB Credit Hour Claims SU/SR submissions and college audits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</si>
  <si>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</si>
  <si>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</si>
  <si>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</si>
  <si>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</si>
  <si>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</si>
  <si>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</si>
  <si>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</si>
  <si>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</si>
  <si>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</si>
  <si>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</si>
  <si>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</si>
  <si>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</si>
  <si>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</si>
  <si>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</si>
  <si>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</si>
  <si>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</si>
  <si>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</si>
  <si>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</si>
  <si>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</si>
  <si>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</si>
  <si>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</si>
  <si>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</si>
  <si>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</si>
  <si>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</si>
  <si>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</si>
  <si>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</si>
  <si>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</si>
  <si>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</si>
  <si>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</si>
  <si>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</si>
  <si>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</si>
  <si>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</si>
  <si>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</si>
  <si>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</si>
  <si>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</si>
  <si>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</si>
  <si>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</si>
  <si>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</si>
  <si>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</si>
  <si>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Illinois Community College Board
Table IV-4
FISCAL YEAR 2022 TOTAL REIMBURSABLE UNRESTRICTED CREDIT HOURS*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</si>
</sst>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rgb="FFFF000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164" fontId="4" fillId="2" borderId="0" xfId="0" applyNumberFormat="1" applyFont="1" applyFill="1" applyAlignment="1">
      <alignment horizontal="right"/>
    </xf>
    <xf numFmtId="0" fontId="4" fillId="2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 applyAlignment="1">
      <alignment horizontal="right"/>
    </xf>
    <xf numFmtId="164" fontId="2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horizontal="right"/>
    </xf>
    <xf numFmtId="0" fontId="7" fillId="0" borderId="0" xfId="0" applyFont="1" applyAlignment="1">
      <alignment vertical="top"/>
    </xf>
    <xf numFmtId="164" fontId="8" fillId="0" borderId="6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(* #,##0.0_);_(* \(#,##0.0\);_(* &quot;-&quot;??_);_(@_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I42" totalsRowShown="0" headerRowDxfId="10" dataDxfId="9">
  <autoFilter ref="A2:I42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00000000-0010-0000-0000-000001000000}" name="Dist. _x000a_No." dataDxfId="8"/>
    <tableColumn id="2" xr3:uid="{00000000-0010-0000-0000-000002000000}" name="District    " dataDxfId="7"/>
    <tableColumn id="3" xr3:uid="{00000000-0010-0000-0000-000003000000}" name="Baccalaureate" dataDxfId="6"/>
    <tableColumn id="4" xr3:uid="{00000000-0010-0000-0000-000004000000}" name="Business" dataDxfId="5"/>
    <tableColumn id="5" xr3:uid="{00000000-0010-0000-0000-000005000000}" name="Technical" dataDxfId="4"/>
    <tableColumn id="6" xr3:uid="{00000000-0010-0000-0000-000006000000}" name="Health" dataDxfId="3"/>
    <tableColumn id="7" xr3:uid="{00000000-0010-0000-0000-000007000000}" name="Remedial" dataDxfId="2"/>
    <tableColumn id="8" xr3:uid="{00000000-0010-0000-0000-000008000000}" name="ABE/ASE" dataDxfId="1"/>
    <tableColumn id="9" xr3:uid="{00000000-0010-0000-0000-000009000000}" name="Total" dataDxfId="0">
      <calculatedColumnFormula>SUM(C3:H3)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5"/>
  <sheetViews>
    <sheetView tabSelected="1" workbookViewId="0">
      <selection activeCell="J18" sqref="J18"/>
    </sheetView>
  </sheetViews>
  <sheetFormatPr defaultColWidth="8.85546875" defaultRowHeight="12.75" x14ac:dyDescent="0.2"/>
  <cols>
    <col min="1" max="1" width="8.85546875" style="3"/>
    <col min="2" max="2" width="22.140625" style="3" bestFit="1" customWidth="1"/>
    <col min="3" max="3" width="13.42578125" style="5" bestFit="1" customWidth="1"/>
    <col min="4" max="4" width="14.7109375" style="5" customWidth="1"/>
    <col min="5" max="5" width="14.140625" style="5" customWidth="1"/>
    <col min="6" max="6" width="12.85546875" style="5" customWidth="1"/>
    <col min="7" max="7" width="14.140625" style="5" customWidth="1"/>
    <col min="8" max="8" width="12.7109375" style="5" customWidth="1"/>
    <col min="9" max="9" width="13" style="5" customWidth="1"/>
    <col min="10" max="16384" width="8.85546875" style="1"/>
  </cols>
  <sheetData>
    <row r="1" spans="1:10" s="6" customFormat="1" ht="49.15" customHeight="1" x14ac:dyDescent="0.25">
      <c r="A1" s="25" t="s">
        <v>51</v>
      </c>
      <c r="B1" s="26"/>
      <c r="C1" s="26"/>
      <c r="D1" s="26"/>
      <c r="E1" s="26"/>
      <c r="F1" s="26"/>
      <c r="G1" s="26"/>
      <c r="H1" s="26"/>
      <c r="I1" s="27"/>
      <c r="J1" s="23"/>
    </row>
    <row r="2" spans="1:10" ht="30.6" customHeight="1" x14ac:dyDescent="0.2">
      <c r="A2" s="12" t="s">
        <v>9</v>
      </c>
      <c r="B2" s="7" t="s">
        <v>8</v>
      </c>
      <c r="C2" s="8" t="s">
        <v>7</v>
      </c>
      <c r="D2" s="8" t="s">
        <v>6</v>
      </c>
      <c r="E2" s="8" t="s">
        <v>5</v>
      </c>
      <c r="F2" s="8" t="s">
        <v>4</v>
      </c>
      <c r="G2" s="8" t="s">
        <v>3</v>
      </c>
      <c r="H2" s="8" t="s">
        <v>2</v>
      </c>
      <c r="I2" s="13" t="s">
        <v>1</v>
      </c>
    </row>
    <row r="3" spans="1:10" x14ac:dyDescent="0.2">
      <c r="A3" s="14">
        <v>503</v>
      </c>
      <c r="B3" s="7" t="s">
        <v>12</v>
      </c>
      <c r="C3" s="15">
        <v>36356.699999999997</v>
      </c>
      <c r="D3" s="15">
        <v>2804.3</v>
      </c>
      <c r="E3" s="15">
        <v>7455.8</v>
      </c>
      <c r="F3" s="15">
        <v>7092.3</v>
      </c>
      <c r="G3" s="15">
        <v>2149.5</v>
      </c>
      <c r="H3" s="15">
        <v>684</v>
      </c>
      <c r="I3" s="21">
        <f>SUM(C3:H3)</f>
        <v>56542.600000000006</v>
      </c>
    </row>
    <row r="4" spans="1:10" x14ac:dyDescent="0.2">
      <c r="A4" s="14">
        <v>518</v>
      </c>
      <c r="B4" s="7" t="s">
        <v>13</v>
      </c>
      <c r="C4" s="15">
        <v>19941</v>
      </c>
      <c r="D4" s="15">
        <v>795.5</v>
      </c>
      <c r="E4" s="15">
        <v>1371.5</v>
      </c>
      <c r="F4" s="15">
        <v>4473</v>
      </c>
      <c r="G4" s="15">
        <v>618</v>
      </c>
      <c r="H4" s="15">
        <v>0</v>
      </c>
      <c r="I4" s="21">
        <f t="shared" ref="I4:I40" si="0">SUM(C4:H4)</f>
        <v>27199</v>
      </c>
    </row>
    <row r="5" spans="1:10" x14ac:dyDescent="0.2">
      <c r="A5" s="14">
        <v>508</v>
      </c>
      <c r="B5" s="9" t="s">
        <v>14</v>
      </c>
      <c r="C5" s="15">
        <v>314277</v>
      </c>
      <c r="D5" s="15">
        <v>35214.5</v>
      </c>
      <c r="E5" s="15">
        <v>25750</v>
      </c>
      <c r="F5" s="15">
        <v>28440.5</v>
      </c>
      <c r="G5" s="15">
        <v>33492</v>
      </c>
      <c r="H5" s="15">
        <v>126356</v>
      </c>
      <c r="I5" s="21">
        <f t="shared" si="0"/>
        <v>563530</v>
      </c>
    </row>
    <row r="6" spans="1:10" x14ac:dyDescent="0.2">
      <c r="A6" s="14">
        <v>502</v>
      </c>
      <c r="B6" s="7" t="s">
        <v>15</v>
      </c>
      <c r="C6" s="15">
        <v>217687</v>
      </c>
      <c r="D6" s="15">
        <v>30064.5</v>
      </c>
      <c r="E6" s="15">
        <v>46775</v>
      </c>
      <c r="F6" s="15">
        <v>23418.5</v>
      </c>
      <c r="G6" s="15">
        <v>12437.5</v>
      </c>
      <c r="H6" s="15">
        <v>1190</v>
      </c>
      <c r="I6" s="21">
        <f t="shared" si="0"/>
        <v>331572.5</v>
      </c>
    </row>
    <row r="7" spans="1:10" x14ac:dyDescent="0.2">
      <c r="A7" s="14">
        <v>532</v>
      </c>
      <c r="B7" s="9" t="s">
        <v>16</v>
      </c>
      <c r="C7" s="15">
        <v>142495</v>
      </c>
      <c r="D7" s="15">
        <v>7982</v>
      </c>
      <c r="E7" s="15">
        <v>17556.5</v>
      </c>
      <c r="F7" s="15">
        <v>12771.5</v>
      </c>
      <c r="G7" s="15">
        <v>6980</v>
      </c>
      <c r="H7" s="15">
        <v>8237.7999999999993</v>
      </c>
      <c r="I7" s="21">
        <f t="shared" si="0"/>
        <v>196022.8</v>
      </c>
    </row>
    <row r="8" spans="1:10" x14ac:dyDescent="0.2">
      <c r="A8" s="14">
        <v>507</v>
      </c>
      <c r="B8" s="9" t="s">
        <v>17</v>
      </c>
      <c r="C8" s="15">
        <v>16772.5</v>
      </c>
      <c r="D8" s="15">
        <v>2419</v>
      </c>
      <c r="E8" s="15">
        <v>5384</v>
      </c>
      <c r="F8" s="15">
        <v>3413</v>
      </c>
      <c r="G8" s="15">
        <v>1000</v>
      </c>
      <c r="H8" s="15">
        <v>2</v>
      </c>
      <c r="I8" s="21">
        <f t="shared" si="0"/>
        <v>28990.5</v>
      </c>
    </row>
    <row r="9" spans="1:10" x14ac:dyDescent="0.2">
      <c r="A9" s="14">
        <v>509</v>
      </c>
      <c r="B9" s="9" t="s">
        <v>18</v>
      </c>
      <c r="C9" s="15">
        <v>91497.5</v>
      </c>
      <c r="D9" s="15">
        <v>7169</v>
      </c>
      <c r="E9" s="15">
        <v>12343</v>
      </c>
      <c r="F9" s="15">
        <v>8595</v>
      </c>
      <c r="G9" s="15">
        <v>7972</v>
      </c>
      <c r="H9" s="15">
        <v>161</v>
      </c>
      <c r="I9" s="21">
        <f t="shared" si="0"/>
        <v>127737.5</v>
      </c>
    </row>
    <row r="10" spans="1:10" x14ac:dyDescent="0.2">
      <c r="A10" s="14">
        <v>512</v>
      </c>
      <c r="B10" s="9" t="s">
        <v>19</v>
      </c>
      <c r="C10" s="15">
        <v>149538</v>
      </c>
      <c r="D10" s="15">
        <v>13723.5</v>
      </c>
      <c r="E10" s="15">
        <v>14286</v>
      </c>
      <c r="F10" s="15">
        <v>14260.5</v>
      </c>
      <c r="G10" s="15">
        <v>5704</v>
      </c>
      <c r="H10" s="15">
        <v>1182</v>
      </c>
      <c r="I10" s="21">
        <f t="shared" si="0"/>
        <v>198694</v>
      </c>
    </row>
    <row r="11" spans="1:10" x14ac:dyDescent="0.2">
      <c r="A11" s="14">
        <v>540</v>
      </c>
      <c r="B11" s="9" t="s">
        <v>20</v>
      </c>
      <c r="C11" s="15">
        <v>59766</v>
      </c>
      <c r="D11" s="15">
        <v>2042.5</v>
      </c>
      <c r="E11" s="15">
        <v>4617</v>
      </c>
      <c r="F11" s="15">
        <v>4808.5</v>
      </c>
      <c r="G11" s="15">
        <v>3763</v>
      </c>
      <c r="H11" s="15">
        <v>2168.5</v>
      </c>
      <c r="I11" s="21">
        <f t="shared" si="0"/>
        <v>77165.5</v>
      </c>
    </row>
    <row r="12" spans="1:10" x14ac:dyDescent="0.2">
      <c r="A12" s="14">
        <v>519</v>
      </c>
      <c r="B12" s="9" t="s">
        <v>21</v>
      </c>
      <c r="C12" s="15">
        <v>16634</v>
      </c>
      <c r="D12" s="15">
        <v>1319</v>
      </c>
      <c r="E12" s="15">
        <v>4502</v>
      </c>
      <c r="F12" s="15">
        <v>3302</v>
      </c>
      <c r="G12" s="15">
        <v>1026</v>
      </c>
      <c r="H12" s="15">
        <v>0</v>
      </c>
      <c r="I12" s="21">
        <f t="shared" si="0"/>
        <v>26783</v>
      </c>
    </row>
    <row r="13" spans="1:10" x14ac:dyDescent="0.2">
      <c r="A13" s="14">
        <v>514</v>
      </c>
      <c r="B13" s="9" t="s">
        <v>22</v>
      </c>
      <c r="C13" s="15">
        <v>84119.5</v>
      </c>
      <c r="D13" s="15">
        <v>3956</v>
      </c>
      <c r="E13" s="15">
        <v>10580</v>
      </c>
      <c r="F13" s="15">
        <v>13079</v>
      </c>
      <c r="G13" s="15">
        <v>3097</v>
      </c>
      <c r="H13" s="15">
        <v>0</v>
      </c>
      <c r="I13" s="21">
        <f t="shared" si="0"/>
        <v>114831.5</v>
      </c>
    </row>
    <row r="14" spans="1:10" x14ac:dyDescent="0.2">
      <c r="A14" s="14">
        <v>529</v>
      </c>
      <c r="B14" s="7" t="s">
        <v>23</v>
      </c>
      <c r="C14" s="15">
        <v>42104</v>
      </c>
      <c r="D14" s="15">
        <v>5715.5</v>
      </c>
      <c r="E14" s="15">
        <v>20660.5</v>
      </c>
      <c r="F14" s="15">
        <v>9630.5</v>
      </c>
      <c r="G14" s="15">
        <v>443</v>
      </c>
      <c r="H14" s="15">
        <v>96</v>
      </c>
      <c r="I14" s="21">
        <f t="shared" si="0"/>
        <v>78649.5</v>
      </c>
    </row>
    <row r="15" spans="1:10" x14ac:dyDescent="0.2">
      <c r="A15" s="14">
        <v>513</v>
      </c>
      <c r="B15" s="7" t="s">
        <v>24</v>
      </c>
      <c r="C15" s="15">
        <v>28534</v>
      </c>
      <c r="D15" s="15">
        <v>2391</v>
      </c>
      <c r="E15" s="15">
        <v>5602</v>
      </c>
      <c r="F15" s="15">
        <v>4594.5</v>
      </c>
      <c r="G15" s="15">
        <v>934</v>
      </c>
      <c r="H15" s="15">
        <v>0</v>
      </c>
      <c r="I15" s="21">
        <f t="shared" si="0"/>
        <v>42055.5</v>
      </c>
    </row>
    <row r="16" spans="1:10" x14ac:dyDescent="0.2">
      <c r="A16" s="14">
        <v>530</v>
      </c>
      <c r="B16" s="7" t="s">
        <v>25</v>
      </c>
      <c r="C16" s="15">
        <v>35352</v>
      </c>
      <c r="D16" s="15">
        <v>4196.5</v>
      </c>
      <c r="E16" s="15">
        <v>6273.5</v>
      </c>
      <c r="F16" s="15">
        <v>8558</v>
      </c>
      <c r="G16" s="15">
        <v>1228</v>
      </c>
      <c r="H16" s="15">
        <v>1120</v>
      </c>
      <c r="I16" s="21">
        <f t="shared" si="0"/>
        <v>56728</v>
      </c>
    </row>
    <row r="17" spans="1:9" x14ac:dyDescent="0.2">
      <c r="A17" s="14">
        <v>539</v>
      </c>
      <c r="B17" s="7" t="s">
        <v>26</v>
      </c>
      <c r="C17" s="15">
        <v>19323</v>
      </c>
      <c r="D17" s="15">
        <v>2905</v>
      </c>
      <c r="E17" s="15">
        <v>2685</v>
      </c>
      <c r="F17" s="15">
        <v>2341</v>
      </c>
      <c r="G17" s="15">
        <v>618</v>
      </c>
      <c r="H17" s="15">
        <v>0</v>
      </c>
      <c r="I17" s="21">
        <f t="shared" si="0"/>
        <v>27872</v>
      </c>
    </row>
    <row r="18" spans="1:9" x14ac:dyDescent="0.2">
      <c r="A18" s="14">
        <v>525</v>
      </c>
      <c r="B18" s="7" t="s">
        <v>27</v>
      </c>
      <c r="C18" s="15">
        <v>139234</v>
      </c>
      <c r="D18" s="15">
        <v>7900</v>
      </c>
      <c r="E18" s="15">
        <v>22752</v>
      </c>
      <c r="F18" s="15">
        <v>14330.5</v>
      </c>
      <c r="G18" s="15">
        <v>10796</v>
      </c>
      <c r="H18" s="15">
        <v>0</v>
      </c>
      <c r="I18" s="21">
        <f t="shared" si="0"/>
        <v>195012.5</v>
      </c>
    </row>
    <row r="19" spans="1:9" x14ac:dyDescent="0.2">
      <c r="A19" s="14">
        <v>520</v>
      </c>
      <c r="B19" s="7" t="s">
        <v>28</v>
      </c>
      <c r="C19" s="15">
        <v>24743</v>
      </c>
      <c r="D19" s="15">
        <v>1296</v>
      </c>
      <c r="E19" s="15">
        <v>4374</v>
      </c>
      <c r="F19" s="15">
        <v>7463</v>
      </c>
      <c r="G19" s="15">
        <v>1554</v>
      </c>
      <c r="H19" s="15">
        <v>0</v>
      </c>
      <c r="I19" s="21">
        <f t="shared" si="0"/>
        <v>39430</v>
      </c>
    </row>
    <row r="20" spans="1:9" x14ac:dyDescent="0.2">
      <c r="A20" s="14">
        <v>501</v>
      </c>
      <c r="B20" s="7" t="s">
        <v>29</v>
      </c>
      <c r="C20" s="15">
        <v>32401.5</v>
      </c>
      <c r="D20" s="15">
        <v>6347</v>
      </c>
      <c r="E20" s="15">
        <v>7685.5</v>
      </c>
      <c r="F20" s="15">
        <v>8705</v>
      </c>
      <c r="G20" s="15">
        <v>1563</v>
      </c>
      <c r="H20" s="15">
        <v>0</v>
      </c>
      <c r="I20" s="21">
        <f t="shared" si="0"/>
        <v>56702</v>
      </c>
    </row>
    <row r="21" spans="1:9" x14ac:dyDescent="0.2">
      <c r="A21" s="14">
        <v>523</v>
      </c>
      <c r="B21" s="7" t="s">
        <v>30</v>
      </c>
      <c r="C21" s="15">
        <v>25396</v>
      </c>
      <c r="D21" s="15">
        <v>2473</v>
      </c>
      <c r="E21" s="15">
        <v>4612</v>
      </c>
      <c r="F21" s="15">
        <v>4447</v>
      </c>
      <c r="G21" s="15">
        <v>1618</v>
      </c>
      <c r="H21" s="15">
        <v>0</v>
      </c>
      <c r="I21" s="21">
        <f t="shared" si="0"/>
        <v>38546</v>
      </c>
    </row>
    <row r="22" spans="1:9" x14ac:dyDescent="0.2">
      <c r="A22" s="14">
        <v>517</v>
      </c>
      <c r="B22" s="7" t="s">
        <v>31</v>
      </c>
      <c r="C22" s="15">
        <v>44742.5</v>
      </c>
      <c r="D22" s="15">
        <v>8977</v>
      </c>
      <c r="E22" s="15">
        <v>23449.5</v>
      </c>
      <c r="F22" s="15">
        <v>12106</v>
      </c>
      <c r="G22" s="15">
        <v>1548</v>
      </c>
      <c r="H22" s="15">
        <v>28</v>
      </c>
      <c r="I22" s="21">
        <f t="shared" si="0"/>
        <v>90851</v>
      </c>
    </row>
    <row r="23" spans="1:9" x14ac:dyDescent="0.2">
      <c r="A23" s="14">
        <v>536</v>
      </c>
      <c r="B23" s="7" t="s">
        <v>32</v>
      </c>
      <c r="C23" s="15">
        <v>41296.5</v>
      </c>
      <c r="D23" s="15">
        <v>3749.5</v>
      </c>
      <c r="E23" s="15">
        <v>6406</v>
      </c>
      <c r="F23" s="15">
        <v>6005.5</v>
      </c>
      <c r="G23" s="15">
        <v>2073</v>
      </c>
      <c r="H23" s="15">
        <v>119</v>
      </c>
      <c r="I23" s="21">
        <f t="shared" si="0"/>
        <v>59649.5</v>
      </c>
    </row>
    <row r="24" spans="1:9" x14ac:dyDescent="0.2">
      <c r="A24" s="14">
        <v>526</v>
      </c>
      <c r="B24" s="7" t="s">
        <v>33</v>
      </c>
      <c r="C24" s="15">
        <v>69491.5</v>
      </c>
      <c r="D24" s="15">
        <v>2225.5</v>
      </c>
      <c r="E24" s="15">
        <v>12343</v>
      </c>
      <c r="F24" s="15">
        <v>10174</v>
      </c>
      <c r="G24" s="15">
        <v>1262</v>
      </c>
      <c r="H24" s="15">
        <v>0</v>
      </c>
      <c r="I24" s="21">
        <f t="shared" si="0"/>
        <v>95496</v>
      </c>
    </row>
    <row r="25" spans="1:9" x14ac:dyDescent="0.2">
      <c r="A25" s="14">
        <v>528</v>
      </c>
      <c r="B25" s="7" t="s">
        <v>34</v>
      </c>
      <c r="C25" s="15">
        <v>91187</v>
      </c>
      <c r="D25" s="15">
        <v>8664</v>
      </c>
      <c r="E25" s="15">
        <v>10111</v>
      </c>
      <c r="F25" s="15">
        <v>5037</v>
      </c>
      <c r="G25" s="15">
        <v>2303</v>
      </c>
      <c r="H25" s="15">
        <v>0</v>
      </c>
      <c r="I25" s="21">
        <f t="shared" si="0"/>
        <v>117302</v>
      </c>
    </row>
    <row r="26" spans="1:9" x14ac:dyDescent="0.2">
      <c r="A26" s="14">
        <v>524</v>
      </c>
      <c r="B26" s="7" t="s">
        <v>35</v>
      </c>
      <c r="C26" s="15">
        <v>121103</v>
      </c>
      <c r="D26" s="15">
        <v>10270</v>
      </c>
      <c r="E26" s="15">
        <v>16278.5</v>
      </c>
      <c r="F26" s="15">
        <v>10912</v>
      </c>
      <c r="G26" s="15">
        <v>11370</v>
      </c>
      <c r="H26" s="15">
        <v>0</v>
      </c>
      <c r="I26" s="21">
        <f t="shared" si="0"/>
        <v>169933.5</v>
      </c>
    </row>
    <row r="27" spans="1:9" x14ac:dyDescent="0.2">
      <c r="A27" s="14">
        <v>527</v>
      </c>
      <c r="B27" s="7" t="s">
        <v>36</v>
      </c>
      <c r="C27" s="15">
        <v>39449</v>
      </c>
      <c r="D27" s="15">
        <v>2926</v>
      </c>
      <c r="E27" s="15">
        <v>3221</v>
      </c>
      <c r="F27" s="15">
        <v>5290</v>
      </c>
      <c r="G27" s="15">
        <v>3472</v>
      </c>
      <c r="H27" s="15">
        <v>0</v>
      </c>
      <c r="I27" s="21">
        <f t="shared" si="0"/>
        <v>54358</v>
      </c>
    </row>
    <row r="28" spans="1:9" x14ac:dyDescent="0.2">
      <c r="A28" s="14">
        <v>535</v>
      </c>
      <c r="B28" s="7" t="s">
        <v>37</v>
      </c>
      <c r="C28" s="15">
        <v>85364</v>
      </c>
      <c r="D28" s="15">
        <v>9722.5</v>
      </c>
      <c r="E28" s="15">
        <v>7750</v>
      </c>
      <c r="F28" s="15">
        <v>8586.5</v>
      </c>
      <c r="G28" s="15">
        <v>6928</v>
      </c>
      <c r="H28" s="15">
        <v>2148.5</v>
      </c>
      <c r="I28" s="21">
        <f t="shared" si="0"/>
        <v>120499.5</v>
      </c>
    </row>
    <row r="29" spans="1:9" x14ac:dyDescent="0.2">
      <c r="A29" s="14">
        <v>505</v>
      </c>
      <c r="B29" s="7" t="s">
        <v>38</v>
      </c>
      <c r="C29" s="15">
        <v>57794</v>
      </c>
      <c r="D29" s="15">
        <v>3085.5</v>
      </c>
      <c r="E29" s="15">
        <v>10549</v>
      </c>
      <c r="F29" s="15">
        <v>10718</v>
      </c>
      <c r="G29" s="15">
        <v>5531</v>
      </c>
      <c r="H29" s="15">
        <v>723</v>
      </c>
      <c r="I29" s="21">
        <f t="shared" si="0"/>
        <v>88400.5</v>
      </c>
    </row>
    <row r="30" spans="1:9" x14ac:dyDescent="0.2">
      <c r="A30" s="14">
        <v>515</v>
      </c>
      <c r="B30" s="7" t="s">
        <v>39</v>
      </c>
      <c r="C30" s="15">
        <v>28922</v>
      </c>
      <c r="D30" s="15">
        <v>1526</v>
      </c>
      <c r="E30" s="15">
        <v>4205.5</v>
      </c>
      <c r="F30" s="15">
        <v>6635</v>
      </c>
      <c r="G30" s="15">
        <v>1480</v>
      </c>
      <c r="H30" s="15">
        <v>316.5</v>
      </c>
      <c r="I30" s="21">
        <f t="shared" si="0"/>
        <v>43085</v>
      </c>
    </row>
    <row r="31" spans="1:9" x14ac:dyDescent="0.2">
      <c r="A31" s="14">
        <v>521</v>
      </c>
      <c r="B31" s="7" t="s">
        <v>40</v>
      </c>
      <c r="C31" s="15">
        <v>24158</v>
      </c>
      <c r="D31" s="15">
        <v>3511</v>
      </c>
      <c r="E31" s="15">
        <v>6769</v>
      </c>
      <c r="F31" s="15">
        <v>6155.5</v>
      </c>
      <c r="G31" s="15">
        <v>787</v>
      </c>
      <c r="H31" s="15">
        <v>270</v>
      </c>
      <c r="I31" s="21">
        <f t="shared" si="0"/>
        <v>41650.5</v>
      </c>
    </row>
    <row r="32" spans="1:9" x14ac:dyDescent="0.2">
      <c r="A32" s="14">
        <v>537</v>
      </c>
      <c r="B32" s="7" t="s">
        <v>41</v>
      </c>
      <c r="C32" s="15">
        <v>20853</v>
      </c>
      <c r="D32" s="15">
        <v>2154</v>
      </c>
      <c r="E32" s="15">
        <v>3984.5</v>
      </c>
      <c r="F32" s="15">
        <v>5017.5</v>
      </c>
      <c r="G32" s="15">
        <v>1139</v>
      </c>
      <c r="H32" s="15">
        <v>0</v>
      </c>
      <c r="I32" s="24">
        <f t="shared" si="0"/>
        <v>33148</v>
      </c>
    </row>
    <row r="33" spans="1:9" x14ac:dyDescent="0.2">
      <c r="A33" s="14">
        <v>511</v>
      </c>
      <c r="B33" s="7" t="s">
        <v>42</v>
      </c>
      <c r="C33" s="15">
        <v>77444.5</v>
      </c>
      <c r="D33" s="15">
        <v>5377</v>
      </c>
      <c r="E33" s="15">
        <v>13910.5</v>
      </c>
      <c r="F33" s="15">
        <v>7125</v>
      </c>
      <c r="G33" s="15">
        <v>1915</v>
      </c>
      <c r="H33" s="15">
        <v>311</v>
      </c>
      <c r="I33" s="21">
        <f t="shared" si="0"/>
        <v>106083</v>
      </c>
    </row>
    <row r="34" spans="1:9" x14ac:dyDescent="0.2">
      <c r="A34" s="14">
        <v>506</v>
      </c>
      <c r="B34" s="7" t="s">
        <v>43</v>
      </c>
      <c r="C34" s="15">
        <v>18083.5</v>
      </c>
      <c r="D34" s="15">
        <v>1824</v>
      </c>
      <c r="E34" s="15">
        <v>2879.5</v>
      </c>
      <c r="F34" s="15">
        <v>3800</v>
      </c>
      <c r="G34" s="15">
        <v>988</v>
      </c>
      <c r="H34" s="15">
        <v>0</v>
      </c>
      <c r="I34" s="21">
        <f t="shared" si="0"/>
        <v>27575</v>
      </c>
    </row>
    <row r="35" spans="1:9" x14ac:dyDescent="0.2">
      <c r="A35" s="14">
        <v>531</v>
      </c>
      <c r="B35" s="7" t="s">
        <v>44</v>
      </c>
      <c r="C35" s="15">
        <v>14308</v>
      </c>
      <c r="D35" s="15">
        <v>1412.5</v>
      </c>
      <c r="E35" s="15">
        <v>1789.5</v>
      </c>
      <c r="F35" s="15">
        <v>3173</v>
      </c>
      <c r="G35" s="15">
        <v>541</v>
      </c>
      <c r="H35" s="15">
        <v>1722</v>
      </c>
      <c r="I35" s="21">
        <f t="shared" si="0"/>
        <v>22946</v>
      </c>
    </row>
    <row r="36" spans="1:9" x14ac:dyDescent="0.2">
      <c r="A36" s="14">
        <v>510</v>
      </c>
      <c r="B36" s="7" t="s">
        <v>45</v>
      </c>
      <c r="C36" s="15">
        <v>21935</v>
      </c>
      <c r="D36" s="15">
        <v>4011.5</v>
      </c>
      <c r="E36" s="15">
        <v>2062.5</v>
      </c>
      <c r="F36" s="15">
        <v>5887</v>
      </c>
      <c r="G36" s="15">
        <v>4838</v>
      </c>
      <c r="H36" s="15">
        <v>0</v>
      </c>
      <c r="I36" s="21">
        <f t="shared" si="0"/>
        <v>38734</v>
      </c>
    </row>
    <row r="37" spans="1:9" x14ac:dyDescent="0.2">
      <c r="A37" s="14">
        <v>533</v>
      </c>
      <c r="B37" s="7" t="s">
        <v>46</v>
      </c>
      <c r="C37" s="15">
        <v>13196</v>
      </c>
      <c r="D37" s="15">
        <v>1598</v>
      </c>
      <c r="E37" s="15">
        <v>2770</v>
      </c>
      <c r="F37" s="15">
        <v>2701</v>
      </c>
      <c r="G37" s="15">
        <v>974</v>
      </c>
      <c r="H37" s="15">
        <v>0</v>
      </c>
      <c r="I37" s="21">
        <f t="shared" si="0"/>
        <v>21239</v>
      </c>
    </row>
    <row r="38" spans="1:9" x14ac:dyDescent="0.2">
      <c r="A38" s="14">
        <v>522</v>
      </c>
      <c r="B38" s="7" t="s">
        <v>47</v>
      </c>
      <c r="C38" s="15">
        <v>79611</v>
      </c>
      <c r="D38" s="15">
        <v>15422.5</v>
      </c>
      <c r="E38" s="15">
        <v>24552.5</v>
      </c>
      <c r="F38" s="15">
        <v>11961.5</v>
      </c>
      <c r="G38" s="15">
        <v>3233</v>
      </c>
      <c r="H38" s="15">
        <v>0</v>
      </c>
      <c r="I38" s="21">
        <f t="shared" si="0"/>
        <v>134780.5</v>
      </c>
    </row>
    <row r="39" spans="1:9" x14ac:dyDescent="0.2">
      <c r="A39" s="14">
        <v>534</v>
      </c>
      <c r="B39" s="7" t="s">
        <v>48</v>
      </c>
      <c r="C39" s="15">
        <v>15942</v>
      </c>
      <c r="D39" s="15">
        <v>596</v>
      </c>
      <c r="E39" s="15">
        <v>2249</v>
      </c>
      <c r="F39" s="15">
        <v>1537</v>
      </c>
      <c r="G39" s="15">
        <v>895</v>
      </c>
      <c r="H39" s="15">
        <v>0</v>
      </c>
      <c r="I39" s="21">
        <f t="shared" si="0"/>
        <v>21219</v>
      </c>
    </row>
    <row r="40" spans="1:9" x14ac:dyDescent="0.2">
      <c r="A40" s="14">
        <v>504</v>
      </c>
      <c r="B40" s="7" t="s">
        <v>49</v>
      </c>
      <c r="C40" s="15">
        <v>73731.5</v>
      </c>
      <c r="D40" s="15">
        <v>10079</v>
      </c>
      <c r="E40" s="15">
        <v>19587.5</v>
      </c>
      <c r="F40" s="15">
        <v>10028.5</v>
      </c>
      <c r="G40" s="15">
        <v>8396</v>
      </c>
      <c r="H40" s="15">
        <v>447</v>
      </c>
      <c r="I40" s="21">
        <f t="shared" si="0"/>
        <v>122269.5</v>
      </c>
    </row>
    <row r="41" spans="1:9" x14ac:dyDescent="0.2">
      <c r="A41" s="16">
        <v>516</v>
      </c>
      <c r="B41" s="10" t="s">
        <v>50</v>
      </c>
      <c r="C41" s="11">
        <v>95885</v>
      </c>
      <c r="D41" s="11">
        <v>8581</v>
      </c>
      <c r="E41" s="11">
        <v>7735</v>
      </c>
      <c r="F41" s="11">
        <v>6834</v>
      </c>
      <c r="G41" s="11">
        <v>5897</v>
      </c>
      <c r="H41" s="11">
        <v>236</v>
      </c>
      <c r="I41" s="22">
        <f>SUM(C41:H41)</f>
        <v>125168</v>
      </c>
    </row>
    <row r="42" spans="1:9" ht="22.9" customHeight="1" x14ac:dyDescent="0.2">
      <c r="A42" s="17" t="s">
        <v>10</v>
      </c>
      <c r="B42" s="18" t="s">
        <v>0</v>
      </c>
      <c r="C42" s="19">
        <f t="shared" ref="C42:H42" si="1">SUM(C3:C41)</f>
        <v>2530668.7000000002</v>
      </c>
      <c r="D42" s="19">
        <f t="shared" si="1"/>
        <v>246426.3</v>
      </c>
      <c r="E42" s="19">
        <f t="shared" si="1"/>
        <v>407868.3</v>
      </c>
      <c r="F42" s="19">
        <f t="shared" si="1"/>
        <v>323407.3</v>
      </c>
      <c r="G42" s="19">
        <f t="shared" si="1"/>
        <v>162563</v>
      </c>
      <c r="H42" s="19">
        <f t="shared" si="1"/>
        <v>147518.29999999999</v>
      </c>
      <c r="I42" s="20">
        <f t="shared" ref="I42" si="2">SUM(C42:H42)</f>
        <v>3818451.8999999994</v>
      </c>
    </row>
    <row r="43" spans="1:9" ht="52.9" customHeight="1" x14ac:dyDescent="0.2">
      <c r="A43" s="28" t="s">
        <v>11</v>
      </c>
      <c r="B43" s="29"/>
      <c r="C43" s="29"/>
      <c r="D43" s="29"/>
      <c r="E43" s="29"/>
      <c r="F43" s="29"/>
      <c r="G43" s="29"/>
      <c r="H43" s="29"/>
      <c r="I43" s="30"/>
    </row>
    <row r="44" spans="1:9" ht="21" customHeight="1" x14ac:dyDescent="0.2">
      <c r="A44" s="2"/>
      <c r="B44" s="1"/>
      <c r="C44" s="4"/>
      <c r="D44" s="4"/>
      <c r="E44" s="4"/>
      <c r="F44" s="4"/>
      <c r="G44" s="4"/>
      <c r="H44" s="4"/>
      <c r="I44" s="4"/>
    </row>
    <row r="45" spans="1:9" x14ac:dyDescent="0.2">
      <c r="A45" s="2"/>
      <c r="B45" s="1"/>
      <c r="C45" s="4"/>
      <c r="D45" s="4"/>
      <c r="E45" s="4"/>
      <c r="F45" s="4"/>
      <c r="G45" s="4"/>
      <c r="H45" s="4"/>
      <c r="I45" s="4"/>
    </row>
  </sheetData>
  <mergeCells count="2">
    <mergeCell ref="A1:I1"/>
    <mergeCell ref="A43:I43"/>
  </mergeCells>
  <printOptions horizontalCentered="1"/>
  <pageMargins left="0.5" right="0.5" top="0.75" bottom="0.5" header="0.25" footer="0.25"/>
  <pageSetup scale="68" orientation="landscape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IV-4</vt:lpstr>
      <vt:lpstr>'IV-4'!Print_Area</vt:lpstr>
      <vt:lpstr>'IV-4'!Print_Titles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 Arsenault</dc:creator>
  <dc:description>Completed</dc:description>
  <cp:lastModifiedBy>Buttler, Marco</cp:lastModifiedBy>
  <cp:lastPrinted>2018-11-20T18:10:19Z</cp:lastPrinted>
  <dcterms:created xsi:type="dcterms:W3CDTF">2018-09-04T16:38:40Z</dcterms:created>
  <dcterms:modified xsi:type="dcterms:W3CDTF">2024-03-28T13:54:41Z</dcterms:modified>
</cp:coreProperties>
</file>